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yl.ruiz\Documents\Cheryl\{{My Documents}}\Personal\Events Treasurer\Funding Applications\"/>
    </mc:Choice>
  </mc:AlternateContent>
  <bookViews>
    <workbookView xWindow="0" yWindow="0" windowWidth="25200" windowHeight="112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5" i="1" l="1"/>
  <c r="N6" i="1"/>
  <c r="N8" i="1"/>
  <c r="N9" i="1"/>
  <c r="N4" i="1"/>
  <c r="N10" i="1" l="1"/>
</calcChain>
</file>

<file path=xl/comments1.xml><?xml version="1.0" encoding="utf-8"?>
<comments xmlns="http://schemas.openxmlformats.org/spreadsheetml/2006/main">
  <authors>
    <author>Cheryl Ruiz</author>
    <author>Ruiz, Cheryl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Cheryl Ruiz:</t>
        </r>
        <r>
          <rPr>
            <sz val="9"/>
            <color indexed="81"/>
            <rFont val="Tahoma"/>
            <charset val="1"/>
          </rPr>
          <t xml:space="preserve">
Original approval £1160.  Additional £100 approved Aug 18
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Cheryl Ruiz:</t>
        </r>
        <r>
          <rPr>
            <sz val="9"/>
            <color indexed="81"/>
            <rFont val="Tahoma"/>
            <charset val="1"/>
          </rPr>
          <t xml:space="preserve">
Original approval £995.  Additional £350 approved Aug 18 meeting
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Cheryl Ruiz:</t>
        </r>
        <r>
          <rPr>
            <sz val="9"/>
            <color indexed="81"/>
            <rFont val="Tahoma"/>
            <charset val="1"/>
          </rPr>
          <t xml:space="preserve">
Will not be claimed
</t>
        </r>
      </text>
    </comment>
    <comment ref="C9" authorId="1" shapeId="0">
      <text>
        <r>
          <rPr>
            <b/>
            <sz val="9"/>
            <color indexed="81"/>
            <rFont val="Tahoma"/>
            <charset val="1"/>
          </rPr>
          <t>Ruiz, Cheryl:</t>
        </r>
        <r>
          <rPr>
            <sz val="9"/>
            <color indexed="81"/>
            <rFont val="Tahoma"/>
            <charset val="1"/>
          </rPr>
          <t xml:space="preserve">
Additional 102.71 agreed at Jan meeting
</t>
        </r>
      </text>
    </comment>
  </commentList>
</comments>
</file>

<file path=xl/sharedStrings.xml><?xml version="1.0" encoding="utf-8"?>
<sst xmlns="http://schemas.openxmlformats.org/spreadsheetml/2006/main" count="22" uniqueCount="22">
  <si>
    <t>Funding Application Name</t>
  </si>
  <si>
    <t>Date Approved</t>
  </si>
  <si>
    <t>Amount Approved</t>
  </si>
  <si>
    <t>Payment 1 Date</t>
  </si>
  <si>
    <t>Payment 2 Amount</t>
  </si>
  <si>
    <t>Remaining</t>
  </si>
  <si>
    <t>Payment 1 Amount</t>
  </si>
  <si>
    <t>Payment 2 Date</t>
  </si>
  <si>
    <t>Technologies Across Learning</t>
  </si>
  <si>
    <t>Drama</t>
  </si>
  <si>
    <t>Yoga</t>
  </si>
  <si>
    <t>ICT Promeathean Whiteboards</t>
  </si>
  <si>
    <t>Primrose Fund (Art Auction Proceeds)</t>
  </si>
  <si>
    <t>Commitment Unspent</t>
  </si>
  <si>
    <t>P1 Materials</t>
  </si>
  <si>
    <t>Payment 3 Date</t>
  </si>
  <si>
    <t>Payment 3 Amount</t>
  </si>
  <si>
    <t>Bruntsfield Parent Council, Approved Projects Funding Tracker.</t>
  </si>
  <si>
    <t>Payment 4 Date</t>
  </si>
  <si>
    <t>Payment 4 Amount</t>
  </si>
  <si>
    <t>Payment 5
Amount</t>
  </si>
  <si>
    <t>Payment 5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</si>
</sst>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0" applyNumberFormat="1" applyBorder="1" applyAlignment="1">
      <alignment wrapText="1"/>
    </xf>
    <xf numFmtId="15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44" fontId="0" fillId="3" borderId="1" xfId="0" applyNumberFormat="1" applyFill="1" applyBorder="1" applyAlignment="1">
      <alignment wrapText="1"/>
    </xf>
    <xf numFmtId="15" fontId="0" fillId="3" borderId="1" xfId="0" applyNumberFormat="1" applyFill="1" applyBorder="1" applyAlignment="1">
      <alignment wrapText="1"/>
    </xf>
    <xf numFmtId="15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/>
    <xf numFmtId="4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Fill="1" applyBorder="1"/>
    <xf numFmtId="15" fontId="0" fillId="0" borderId="1" xfId="0" applyNumberFormat="1" applyFill="1" applyBorder="1"/>
    <xf numFmtId="44" fontId="0" fillId="0" borderId="1" xfId="0" applyNumberFormat="1" applyFill="1" applyBorder="1" applyAlignment="1">
      <alignment wrapText="1"/>
    </xf>
    <xf numFmtId="15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N8" sqref="N8"/>
    </sheetView>
  </sheetViews>
  <sheetFormatPr defaultRowHeight="14.4" x14ac:dyDescent="0.3"/>
  <cols>
    <col min="1" max="1" width="33" customWidth="1"/>
    <col min="2" max="2" width="11.88671875" customWidth="1"/>
    <col min="3" max="4" width="11.44140625" style="2" customWidth="1"/>
    <col min="5" max="5" width="12.33203125" style="2" customWidth="1"/>
    <col min="6" max="6" width="11.5546875" style="2" customWidth="1"/>
    <col min="7" max="7" width="10" style="2" customWidth="1"/>
    <col min="8" max="8" width="12.44140625" style="2" customWidth="1"/>
    <col min="9" max="13" width="12" style="2" customWidth="1"/>
    <col min="14" max="14" width="12.5546875" style="2" customWidth="1"/>
  </cols>
  <sheetData>
    <row r="1" spans="1:14" x14ac:dyDescent="0.3">
      <c r="A1" s="24" t="s">
        <v>17</v>
      </c>
    </row>
    <row r="3" spans="1:14" ht="29.25" customHeight="1" x14ac:dyDescent="0.3">
      <c r="A3" s="3" t="s">
        <v>0</v>
      </c>
      <c r="B3" s="3" t="s">
        <v>1</v>
      </c>
      <c r="C3" s="4" t="s">
        <v>2</v>
      </c>
      <c r="D3" s="4" t="s">
        <v>3</v>
      </c>
      <c r="E3" s="4" t="s">
        <v>6</v>
      </c>
      <c r="F3" s="4" t="s">
        <v>7</v>
      </c>
      <c r="G3" s="4" t="s">
        <v>4</v>
      </c>
      <c r="H3" s="4" t="s">
        <v>15</v>
      </c>
      <c r="I3" s="4" t="s">
        <v>16</v>
      </c>
      <c r="J3" s="4" t="s">
        <v>18</v>
      </c>
      <c r="K3" s="4" t="s">
        <v>19</v>
      </c>
      <c r="L3" s="4" t="s">
        <v>21</v>
      </c>
      <c r="M3" s="4" t="s">
        <v>20</v>
      </c>
      <c r="N3" s="4" t="s">
        <v>5</v>
      </c>
    </row>
    <row r="4" spans="1:14" x14ac:dyDescent="0.3">
      <c r="A4" s="16" t="s">
        <v>12</v>
      </c>
      <c r="B4" s="16"/>
      <c r="C4" s="9">
        <v>1840.57</v>
      </c>
      <c r="D4" s="10">
        <v>43133</v>
      </c>
      <c r="E4" s="9">
        <v>1840.57</v>
      </c>
      <c r="F4" s="10"/>
      <c r="G4" s="9"/>
      <c r="H4" s="9"/>
      <c r="I4" s="9"/>
      <c r="J4" s="9"/>
      <c r="K4" s="9"/>
      <c r="L4" s="9"/>
      <c r="M4" s="9"/>
      <c r="N4" s="9">
        <f>C4-E4-G4-I4</f>
        <v>0</v>
      </c>
    </row>
    <row r="5" spans="1:14" x14ac:dyDescent="0.3">
      <c r="A5" s="5" t="s">
        <v>8</v>
      </c>
      <c r="B5" s="11">
        <v>43130</v>
      </c>
      <c r="C5" s="6">
        <v>1260</v>
      </c>
      <c r="D5" s="7">
        <v>43168</v>
      </c>
      <c r="E5" s="6">
        <v>486.1</v>
      </c>
      <c r="F5" s="7">
        <v>43231</v>
      </c>
      <c r="G5" s="6">
        <v>200</v>
      </c>
      <c r="H5" s="6"/>
      <c r="I5" s="6"/>
      <c r="J5" s="6"/>
      <c r="K5" s="6"/>
      <c r="L5" s="6"/>
      <c r="M5" s="6"/>
      <c r="N5" s="20">
        <f t="shared" ref="N5:N9" si="0">C5-E5-G5-I5</f>
        <v>573.9</v>
      </c>
    </row>
    <row r="6" spans="1:14" x14ac:dyDescent="0.3">
      <c r="A6" s="16" t="s">
        <v>9</v>
      </c>
      <c r="B6" s="17">
        <v>43236</v>
      </c>
      <c r="C6" s="9">
        <v>1345</v>
      </c>
      <c r="D6" s="10">
        <v>43418</v>
      </c>
      <c r="E6" s="9">
        <v>655</v>
      </c>
      <c r="F6" s="10">
        <v>43437</v>
      </c>
      <c r="G6" s="9">
        <v>655</v>
      </c>
      <c r="H6" s="9"/>
      <c r="I6" s="9"/>
      <c r="J6" s="9"/>
      <c r="K6" s="9"/>
      <c r="L6" s="9"/>
      <c r="M6" s="9"/>
      <c r="N6" s="9">
        <f t="shared" si="0"/>
        <v>35</v>
      </c>
    </row>
    <row r="7" spans="1:14" x14ac:dyDescent="0.3">
      <c r="A7" s="5" t="s">
        <v>10</v>
      </c>
      <c r="B7" s="11">
        <v>43236</v>
      </c>
      <c r="C7" s="6">
        <v>3060</v>
      </c>
      <c r="D7" s="7">
        <v>43382</v>
      </c>
      <c r="E7" s="6">
        <v>480</v>
      </c>
      <c r="F7" s="7">
        <v>43417</v>
      </c>
      <c r="G7" s="6">
        <v>480</v>
      </c>
      <c r="H7" s="7">
        <v>43450</v>
      </c>
      <c r="I7" s="6">
        <v>480</v>
      </c>
      <c r="J7" s="7">
        <v>43499</v>
      </c>
      <c r="K7" s="6">
        <v>360</v>
      </c>
      <c r="L7" s="7">
        <v>43543</v>
      </c>
      <c r="M7" s="6">
        <v>360</v>
      </c>
      <c r="N7" s="20">
        <f>C7-E7-G7-I7-K7-M7</f>
        <v>900</v>
      </c>
    </row>
    <row r="8" spans="1:14" x14ac:dyDescent="0.3">
      <c r="A8" s="16" t="s">
        <v>11</v>
      </c>
      <c r="B8" s="17">
        <v>43236</v>
      </c>
      <c r="C8" s="9">
        <v>7926</v>
      </c>
      <c r="D8" s="10">
        <v>43276</v>
      </c>
      <c r="E8" s="9">
        <v>7200</v>
      </c>
      <c r="F8" s="8"/>
      <c r="G8" s="9"/>
      <c r="H8" s="9"/>
      <c r="I8" s="9"/>
      <c r="J8" s="9"/>
      <c r="K8" s="9"/>
      <c r="L8" s="9"/>
      <c r="M8" s="9"/>
      <c r="N8" s="9">
        <f t="shared" si="0"/>
        <v>726</v>
      </c>
    </row>
    <row r="9" spans="1:14" s="23" customFormat="1" x14ac:dyDescent="0.3">
      <c r="A9" s="18" t="s">
        <v>14</v>
      </c>
      <c r="B9" s="19">
        <v>43417</v>
      </c>
      <c r="C9" s="20">
        <v>1102.71</v>
      </c>
      <c r="D9" s="21">
        <v>43499</v>
      </c>
      <c r="E9" s="20">
        <v>1102.71</v>
      </c>
      <c r="F9" s="22"/>
      <c r="G9" s="20"/>
      <c r="H9" s="20"/>
      <c r="I9" s="20"/>
      <c r="J9" s="20"/>
      <c r="K9" s="20"/>
      <c r="L9" s="20"/>
      <c r="M9" s="20"/>
      <c r="N9" s="20">
        <f t="shared" si="0"/>
        <v>0</v>
      </c>
    </row>
    <row r="10" spans="1:14" x14ac:dyDescent="0.3">
      <c r="A10" s="12" t="s">
        <v>13</v>
      </c>
      <c r="B10" s="13"/>
      <c r="C10" s="14"/>
      <c r="D10" s="15"/>
      <c r="E10" s="14"/>
      <c r="F10" s="15"/>
      <c r="G10" s="14"/>
      <c r="H10" s="14"/>
      <c r="I10" s="14"/>
      <c r="J10" s="14"/>
      <c r="K10" s="14"/>
      <c r="L10" s="14"/>
      <c r="M10" s="14"/>
      <c r="N10" s="14">
        <f>SUM(N5:N9)-726</f>
        <v>1508.9</v>
      </c>
    </row>
    <row r="11" spans="1:14" x14ac:dyDescent="0.3">
      <c r="C11" s="1"/>
      <c r="E11" s="1"/>
      <c r="G11" s="1"/>
      <c r="H11" s="1"/>
      <c r="I11" s="1"/>
      <c r="J11" s="1"/>
      <c r="K11" s="1"/>
      <c r="L11" s="1"/>
      <c r="M11" s="1"/>
    </row>
    <row r="12" spans="1:14" x14ac:dyDescent="0.3">
      <c r="C12" s="1"/>
      <c r="E12" s="1"/>
      <c r="G12" s="1"/>
      <c r="H12" s="1"/>
      <c r="I12" s="1"/>
      <c r="J12" s="1"/>
      <c r="K12" s="1"/>
      <c r="L12" s="1"/>
      <c r="M12" s="1"/>
    </row>
    <row r="13" spans="1:14" x14ac:dyDescent="0.3">
      <c r="C13" s="1"/>
      <c r="E13" s="1"/>
      <c r="G13" s="1"/>
      <c r="H13" s="1"/>
      <c r="I13" s="1"/>
      <c r="J13" s="1"/>
      <c r="K13" s="1"/>
      <c r="L13" s="1"/>
      <c r="M13" s="1"/>
    </row>
    <row r="14" spans="1:14" x14ac:dyDescent="0.3">
      <c r="C14" s="1"/>
      <c r="E14" s="1"/>
      <c r="G14" s="1"/>
      <c r="H14" s="1"/>
      <c r="I14" s="1"/>
      <c r="J14" s="1"/>
      <c r="K14" s="1"/>
      <c r="L14" s="1"/>
      <c r="M14" s="1"/>
    </row>
    <row r="15" spans="1:14" x14ac:dyDescent="0.3">
      <c r="C15" s="1"/>
      <c r="E15" s="1"/>
      <c r="G15" s="1"/>
      <c r="H15" s="1"/>
      <c r="I15" s="1"/>
      <c r="J15" s="1"/>
      <c r="K15" s="1"/>
      <c r="L15" s="1"/>
      <c r="M15" s="1"/>
    </row>
    <row r="16" spans="1:14" x14ac:dyDescent="0.3">
      <c r="C16" s="1"/>
      <c r="E16" s="1"/>
      <c r="G16" s="1"/>
      <c r="H16" s="1"/>
      <c r="I16" s="1"/>
      <c r="J16" s="1"/>
      <c r="K16" s="1"/>
      <c r="L16" s="1"/>
      <c r="M16" s="1"/>
    </row>
    <row r="17" spans="3:13" x14ac:dyDescent="0.3">
      <c r="C17" s="1"/>
      <c r="E17" s="1"/>
      <c r="G17" s="1"/>
      <c r="H17" s="1"/>
      <c r="I17" s="1"/>
      <c r="J17" s="1"/>
      <c r="K17" s="1"/>
      <c r="L17" s="1"/>
      <c r="M17" s="1"/>
    </row>
    <row r="18" spans="3:13" x14ac:dyDescent="0.3">
      <c r="C18" s="1"/>
      <c r="E18" s="1"/>
      <c r="G18" s="1"/>
      <c r="H18" s="1"/>
      <c r="I18" s="1"/>
      <c r="J18" s="1"/>
      <c r="K18" s="1"/>
      <c r="L18" s="1"/>
      <c r="M18" s="1"/>
    </row>
    <row r="19" spans="3:13" x14ac:dyDescent="0.3">
      <c r="C19" s="1"/>
      <c r="E19" s="1"/>
      <c r="G19" s="1"/>
      <c r="H19" s="1"/>
      <c r="I19" s="1"/>
      <c r="J19" s="1"/>
      <c r="K19" s="1"/>
      <c r="L19" s="1"/>
      <c r="M19" s="1"/>
    </row>
    <row r="20" spans="3:13" x14ac:dyDescent="0.3">
      <c r="C20" s="1"/>
      <c r="E20" s="1"/>
      <c r="G20" s="1"/>
      <c r="H20" s="1"/>
      <c r="I20" s="1"/>
      <c r="J20" s="1"/>
      <c r="K20" s="1"/>
      <c r="L20" s="1"/>
      <c r="M20" s="1"/>
    </row>
    <row r="21" spans="3:13" x14ac:dyDescent="0.3">
      <c r="G21" s="1"/>
      <c r="H21" s="1"/>
      <c r="I21" s="1"/>
      <c r="J21" s="1"/>
      <c r="K21" s="1"/>
      <c r="L21" s="1"/>
      <c r="M21" s="1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Precision for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Ruiz</dc:creator>
  <cp:lastModifiedBy>Ruiz, Cheryl</cp:lastModifiedBy>
  <dcterms:created xsi:type="dcterms:W3CDTF">2018-06-22T14:05:02Z</dcterms:created>
  <dcterms:modified xsi:type="dcterms:W3CDTF">2019-03-19T10:11:23Z</dcterms:modified>
</cp:coreProperties>
</file>